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<sst xmlns="http://schemas.openxmlformats.org/spreadsheetml/2006/main" count="36" uniqueCount="24">
  <si>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Соотношение баллов за игру</t>
  </si>
  <si>
    <t>соотношение</t>
  </si>
  <si>
    <t>премия</t>
  </si>
  <si>
    <t>N игры</t>
  </si>
  <si>
    <t>Cat</t>
  </si>
  <si>
    <t>Rich</t>
  </si>
  <si>
    <t>Alexment</t>
  </si>
  <si>
    <t>German</t>
  </si>
  <si>
    <t>Сержкпл</t>
  </si>
  <si>
    <t>Сатурн</t>
  </si>
  <si>
    <t>ДСП</t>
  </si>
  <si>
    <t>Demidbl4</t>
  </si>
  <si>
    <t>Serr84</t>
  </si>
  <si>
    <t>Kevin</t>
  </si>
  <si>
    <t>тест1</t>
  </si>
  <si>
    <t>тест2</t>
  </si>
  <si>
    <t>Место</t>
  </si>
  <si>
    <t>Сумма баллов</t>
  </si>
  <si>
    <t>Итоги по баллам за прошедшие игры по версии 0.8.9</t>
  </si>
  <si>
    <t>сумма баллов</t>
  </si>
  <si>
    <t>Totoro</t>
  </si>
  <si>
    <t>RAN</t>
  </si>
  <si>
    <t>Boris boris</t>
  </si>
  <si>
    <t>средний балл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</si>
</sst>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2" borderId="0" xfId="0" applyFont="1" applyFill="1" applyAlignment="1">
      <alignment/>
    </xf>
    <xf numFmtId="164" fontId="4" fillId="3" borderId="0" xfId="0" applyFont="1" applyFill="1" applyBorder="1" applyAlignment="1">
      <alignment horizontal="center" vertical="center"/>
    </xf>
    <xf numFmtId="164" fontId="0" fillId="0" borderId="4" xfId="0" applyBorder="1" applyAlignment="1">
      <alignment/>
    </xf>
    <xf numFmtId="164" fontId="0" fillId="0" borderId="3" xfId="0" applyBorder="1" applyAlignment="1">
      <alignment/>
    </xf>
    <xf numFmtId="164" fontId="0" fillId="0" borderId="3" xfId="0" applyBorder="1" applyAlignment="1">
      <alignment horizontal="center"/>
    </xf>
    <xf numFmtId="164" fontId="0" fillId="0" borderId="5" xfId="0" applyBorder="1" applyAlignment="1">
      <alignment/>
    </xf>
    <xf numFmtId="164" fontId="2" fillId="4" borderId="0" xfId="0" applyFont="1" applyFill="1" applyAlignment="1">
      <alignment horizontal="center"/>
    </xf>
    <xf numFmtId="164" fontId="5" fillId="0" borderId="0" xfId="0" applyFont="1" applyAlignment="1">
      <alignment/>
    </xf>
    <xf numFmtId="164" fontId="2" fillId="0" borderId="6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2" fillId="5" borderId="2" xfId="0" applyFont="1" applyFill="1" applyBorder="1" applyAlignment="1">
      <alignment horizontal="center"/>
    </xf>
    <xf numFmtId="164" fontId="0" fillId="6" borderId="0" xfId="0" applyFill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7" borderId="0" xfId="0" applyFont="1" applyFill="1" applyAlignment="1">
      <alignment horizontal="center"/>
    </xf>
    <xf numFmtId="164" fontId="2" fillId="3" borderId="0" xfId="0" applyFont="1" applyFill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0" borderId="4" xfId="0" applyFont="1" applyBorder="1" applyAlignment="1">
      <alignment horizontal="center"/>
    </xf>
    <xf numFmtId="164" fontId="0" fillId="5" borderId="5" xfId="0" applyFill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2" fillId="5" borderId="3" xfId="0" applyFont="1" applyFill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89"/>
  <sheetViews>
    <sheetView tabSelected="1" workbookViewId="0" topLeftCell="BZ1">
      <selection activeCell="CF7" sqref="CF7"/>
    </sheetView>
  </sheetViews>
  <sheetFormatPr defaultColWidth="11.421875" defaultRowHeight="12.75"/>
  <cols>
    <col min="1" max="9" width="11.57421875" style="0" customWidth="1"/>
    <col min="10" max="10" width="15.421875" style="0" customWidth="1"/>
    <col min="11" max="78" width="11.57421875" style="0" customWidth="1"/>
    <col min="79" max="79" width="12.28125" style="0" customWidth="1"/>
    <col min="80" max="84" width="11.57421875" style="0" customWidth="1"/>
    <col min="85" max="85" width="13.00390625" style="0" customWidth="1"/>
    <col min="86" max="16384" width="11.57421875" style="0" customWidth="1"/>
  </cols>
  <sheetData>
    <row r="1" spans="1:84" ht="14.25">
      <c r="A1" s="1"/>
      <c r="B1" s="1"/>
      <c r="C1" s="1"/>
      <c r="D1" s="1"/>
      <c r="E1" s="1"/>
      <c r="F1" s="1"/>
      <c r="G1" s="1"/>
      <c r="H1" s="1"/>
      <c r="I1" s="2"/>
      <c r="J1" s="2"/>
      <c r="CC1" s="2" t="s">
        <v>0</v>
      </c>
      <c r="CD1" s="2"/>
      <c r="CE1" s="2"/>
      <c r="CF1" s="2"/>
    </row>
    <row r="2" spans="1:86" ht="14.25">
      <c r="A2" s="1"/>
      <c r="B2" s="1"/>
      <c r="C2" s="1"/>
      <c r="D2" s="1"/>
      <c r="E2" s="1"/>
      <c r="F2" s="1"/>
      <c r="G2" s="1"/>
      <c r="H2" s="1"/>
      <c r="I2" s="2"/>
      <c r="J2" s="2"/>
      <c r="CA2" t="s">
        <v>1</v>
      </c>
      <c r="CB2" t="s">
        <v>2</v>
      </c>
      <c r="CC2" s="2"/>
      <c r="CD2" s="2"/>
      <c r="CE2" s="2"/>
      <c r="CF2" s="2"/>
      <c r="CG2" t="s">
        <v>1</v>
      </c>
      <c r="CH2" t="s">
        <v>2</v>
      </c>
    </row>
    <row r="3" spans="1:88" ht="18.75">
      <c r="A3" s="1"/>
      <c r="B3" s="1"/>
      <c r="C3" s="1"/>
      <c r="D3" s="1"/>
      <c r="E3" s="1"/>
      <c r="F3" s="1"/>
      <c r="G3" s="1"/>
      <c r="H3" s="1"/>
      <c r="I3" s="2"/>
      <c r="J3" s="2"/>
      <c r="BZ3" s="3" t="s">
        <v>3</v>
      </c>
      <c r="CA3" s="4" t="s">
        <v>4</v>
      </c>
      <c r="CB3" s="4"/>
      <c r="CC3" s="2" t="s">
        <v>5</v>
      </c>
      <c r="CD3" s="2"/>
      <c r="CE3" s="2" t="s">
        <v>6</v>
      </c>
      <c r="CF3" s="2"/>
      <c r="CG3" s="4" t="s">
        <v>7</v>
      </c>
      <c r="CH3" s="4"/>
      <c r="CI3" s="5"/>
      <c r="CJ3" s="5"/>
    </row>
    <row r="4" spans="2:86" ht="14.25">
      <c r="B4" s="6"/>
      <c r="C4" s="7"/>
      <c r="D4" s="7"/>
      <c r="E4" s="7"/>
      <c r="F4" s="7"/>
      <c r="G4" s="7"/>
      <c r="I4" s="8"/>
      <c r="J4" s="7"/>
      <c r="BZ4">
        <v>1</v>
      </c>
      <c r="CA4" s="9">
        <v>80.4347</v>
      </c>
      <c r="CB4">
        <v>226</v>
      </c>
      <c r="CC4">
        <v>0</v>
      </c>
      <c r="CD4">
        <v>282</v>
      </c>
      <c r="CE4">
        <v>22.2222</v>
      </c>
      <c r="CF4">
        <v>251</v>
      </c>
      <c r="CH4">
        <v>235</v>
      </c>
    </row>
    <row r="5" spans="2:84" ht="14.25">
      <c r="B5" s="7"/>
      <c r="C5" s="7"/>
      <c r="D5" s="7"/>
      <c r="E5" s="7"/>
      <c r="F5" s="7"/>
      <c r="G5" s="7"/>
      <c r="I5" s="8"/>
      <c r="J5" s="7"/>
      <c r="BZ5">
        <v>2</v>
      </c>
      <c r="CA5" s="9">
        <v>96.49</v>
      </c>
      <c r="CB5">
        <v>303</v>
      </c>
      <c r="CE5">
        <v>35.714</v>
      </c>
      <c r="CF5">
        <v>548</v>
      </c>
    </row>
    <row r="6" spans="2:86" ht="14.25">
      <c r="B6" s="7"/>
      <c r="C6" s="7"/>
      <c r="D6" s="7"/>
      <c r="E6" s="9"/>
      <c r="F6" s="7"/>
      <c r="G6" s="7"/>
      <c r="I6" s="8"/>
      <c r="J6" s="7"/>
      <c r="BZ6">
        <v>3</v>
      </c>
      <c r="CA6" s="9"/>
      <c r="CE6">
        <v>114.58</v>
      </c>
      <c r="CF6">
        <v>421</v>
      </c>
      <c r="CH6">
        <v>403</v>
      </c>
    </row>
    <row r="7" spans="2:79" ht="14.25">
      <c r="B7" s="7"/>
      <c r="C7" s="7"/>
      <c r="D7" s="7"/>
      <c r="E7" s="9"/>
      <c r="F7" s="7"/>
      <c r="G7" s="7"/>
      <c r="I7" s="8"/>
      <c r="J7" s="7"/>
      <c r="BZ7">
        <v>4</v>
      </c>
      <c r="CA7" s="9"/>
    </row>
    <row r="8" spans="1:79" ht="14.25">
      <c r="A8" s="10"/>
      <c r="B8" s="11"/>
      <c r="C8" s="11"/>
      <c r="D8" s="11"/>
      <c r="E8" s="11"/>
      <c r="F8" s="11"/>
      <c r="G8" s="11"/>
      <c r="H8" s="11"/>
      <c r="I8" s="8"/>
      <c r="J8" s="7"/>
      <c r="BZ8">
        <v>5</v>
      </c>
      <c r="CA8" s="9"/>
    </row>
    <row r="9" spans="9:79" ht="14.25">
      <c r="I9" s="12"/>
      <c r="J9" s="12"/>
      <c r="BZ9">
        <v>6</v>
      </c>
      <c r="CA9" s="9"/>
    </row>
    <row r="10" spans="2:79" ht="14.25">
      <c r="B10" s="13"/>
      <c r="C10" s="13"/>
      <c r="D10" s="13"/>
      <c r="E10" s="13"/>
      <c r="F10" s="13"/>
      <c r="G10" s="13"/>
      <c r="BZ10">
        <v>7</v>
      </c>
      <c r="CA10" s="9"/>
    </row>
    <row r="11" spans="78:79" ht="14.25">
      <c r="BZ11">
        <v>8</v>
      </c>
      <c r="CA11" s="9"/>
    </row>
    <row r="12" spans="78:79" ht="14.25">
      <c r="BZ12">
        <v>9</v>
      </c>
      <c r="CA12" s="9"/>
    </row>
    <row r="13" spans="78:79" ht="14.25">
      <c r="BZ13">
        <v>10</v>
      </c>
      <c r="CA13" s="9"/>
    </row>
    <row r="14" spans="78:79" ht="14.25">
      <c r="BZ14">
        <v>11</v>
      </c>
      <c r="CA14" s="9"/>
    </row>
    <row r="15" spans="78:79" ht="14.25">
      <c r="BZ15">
        <v>12</v>
      </c>
      <c r="CA15" s="9"/>
    </row>
    <row r="16" spans="1:79" ht="14.25">
      <c r="A16" s="1"/>
      <c r="B16" s="1"/>
      <c r="C16" s="1"/>
      <c r="D16" s="1"/>
      <c r="E16" s="1"/>
      <c r="F16" s="1"/>
      <c r="G16" s="1"/>
      <c r="H16" s="1"/>
      <c r="I16" s="2"/>
      <c r="J16" s="2"/>
      <c r="BZ16">
        <v>13</v>
      </c>
      <c r="CA16" s="9"/>
    </row>
    <row r="17" spans="1:79" ht="14.25">
      <c r="A17" s="1"/>
      <c r="B17" s="1"/>
      <c r="C17" s="1"/>
      <c r="D17" s="1"/>
      <c r="E17" s="1"/>
      <c r="F17" s="1"/>
      <c r="G17" s="1"/>
      <c r="H17" s="1"/>
      <c r="I17" s="2"/>
      <c r="J17" s="2"/>
      <c r="BZ17">
        <v>14</v>
      </c>
      <c r="CA17" s="9"/>
    </row>
    <row r="18" spans="2:78" ht="14.25">
      <c r="B18" s="6"/>
      <c r="C18" s="7"/>
      <c r="D18" s="7"/>
      <c r="E18" s="7"/>
      <c r="F18" s="7"/>
      <c r="G18" s="7"/>
      <c r="I18" s="8"/>
      <c r="J18" s="7"/>
      <c r="BZ18">
        <v>15</v>
      </c>
    </row>
    <row r="19" spans="2:78" ht="14.25">
      <c r="B19" s="7"/>
      <c r="C19" s="7"/>
      <c r="D19" s="7"/>
      <c r="E19" s="7"/>
      <c r="F19" s="7"/>
      <c r="G19" s="7"/>
      <c r="I19" s="8"/>
      <c r="J19" s="7"/>
      <c r="BZ19">
        <v>16</v>
      </c>
    </row>
    <row r="20" spans="2:78" ht="14.25">
      <c r="B20" s="7"/>
      <c r="C20" s="7"/>
      <c r="D20" s="7"/>
      <c r="E20" s="9"/>
      <c r="F20" s="7"/>
      <c r="G20" s="7"/>
      <c r="I20" s="8"/>
      <c r="J20" s="7"/>
      <c r="BZ20">
        <v>17</v>
      </c>
    </row>
    <row r="21" spans="2:78" ht="14.25">
      <c r="B21" s="7"/>
      <c r="C21" s="7"/>
      <c r="D21" s="7"/>
      <c r="E21" s="9"/>
      <c r="F21" s="7"/>
      <c r="G21" s="7"/>
      <c r="I21" s="8"/>
      <c r="J21" s="7"/>
      <c r="BZ21">
        <v>18</v>
      </c>
    </row>
    <row r="22" spans="1:78" ht="14.25">
      <c r="A22" s="10"/>
      <c r="B22" s="11"/>
      <c r="C22" s="11"/>
      <c r="D22" s="11"/>
      <c r="E22" s="11"/>
      <c r="F22" s="11"/>
      <c r="G22" s="11"/>
      <c r="H22" s="11"/>
      <c r="I22" s="8"/>
      <c r="J22" s="7"/>
      <c r="BZ22">
        <v>19</v>
      </c>
    </row>
    <row r="23" spans="9:78" ht="14.25">
      <c r="I23" s="12"/>
      <c r="J23" s="12"/>
      <c r="BZ23">
        <v>20</v>
      </c>
    </row>
    <row r="24" ht="14.25">
      <c r="BZ24">
        <v>21</v>
      </c>
    </row>
    <row r="25" ht="14.25">
      <c r="BZ25">
        <v>22</v>
      </c>
    </row>
    <row r="26" spans="3:6" ht="14.25">
      <c r="C26" s="14"/>
      <c r="D26" s="14"/>
      <c r="E26" s="14"/>
      <c r="F26" s="14"/>
    </row>
    <row r="27" spans="3:6" ht="14.25">
      <c r="C27" s="14"/>
      <c r="D27" s="14"/>
      <c r="E27" s="14"/>
      <c r="F27" s="14"/>
    </row>
    <row r="28" ht="14.25"/>
    <row r="29" ht="14.25"/>
    <row r="30" ht="14.25"/>
    <row r="31" ht="14.25"/>
    <row r="32" ht="14.25"/>
    <row r="33" ht="14.25"/>
    <row r="34" ht="14.25"/>
    <row r="35" spans="2:7" ht="28.5">
      <c r="B35" s="10"/>
      <c r="D35" s="14"/>
      <c r="E35" s="14"/>
      <c r="F35" s="14"/>
      <c r="G35" s="14"/>
    </row>
    <row r="36" spans="6:8" ht="14.25">
      <c r="F36" s="15"/>
      <c r="G36" s="15"/>
      <c r="H36" s="15"/>
    </row>
    <row r="37" spans="6:8" ht="14.25">
      <c r="F37" s="15"/>
      <c r="G37" s="15"/>
      <c r="H37" s="15"/>
    </row>
    <row r="38" spans="6:8" ht="14.25">
      <c r="F38" s="15"/>
      <c r="G38" s="15"/>
      <c r="H38" s="15"/>
    </row>
    <row r="39" spans="6:8" ht="14.25">
      <c r="F39" s="15"/>
      <c r="G39" s="15"/>
      <c r="H39" s="15"/>
    </row>
    <row r="40" spans="2:8" ht="14.25">
      <c r="B40" s="10"/>
      <c r="F40" s="15"/>
      <c r="G40" s="15"/>
      <c r="H40" s="15"/>
    </row>
    <row r="41" ht="14.25"/>
    <row r="42" ht="14.25"/>
    <row r="43" spans="2:11" ht="14.25">
      <c r="B43" s="1"/>
      <c r="C43" s="1"/>
      <c r="D43" s="1"/>
      <c r="E43" s="1"/>
      <c r="F43" s="1"/>
      <c r="G43" s="1"/>
      <c r="H43" s="1"/>
      <c r="I43" s="1"/>
      <c r="J43" s="2"/>
      <c r="K43" s="2"/>
    </row>
    <row r="44" spans="2:11" ht="14.25">
      <c r="B44" s="1"/>
      <c r="C44" s="1"/>
      <c r="D44" s="1"/>
      <c r="E44" s="1"/>
      <c r="F44" s="1"/>
      <c r="G44" s="1"/>
      <c r="H44" s="1"/>
      <c r="I44" s="1"/>
      <c r="J44" s="2"/>
      <c r="K44" s="2"/>
    </row>
    <row r="45" spans="3:11" ht="14.25">
      <c r="C45" s="6"/>
      <c r="D45" s="7"/>
      <c r="E45" s="7"/>
      <c r="F45" s="7"/>
      <c r="G45" s="7"/>
      <c r="H45" s="7"/>
      <c r="J45" s="8"/>
      <c r="K45" s="7"/>
    </row>
    <row r="46" spans="3:11" ht="14.25">
      <c r="C46" s="7"/>
      <c r="D46" s="7"/>
      <c r="E46" s="7"/>
      <c r="F46" s="7"/>
      <c r="G46" s="7"/>
      <c r="H46" s="7"/>
      <c r="J46" s="8"/>
      <c r="K46" s="7"/>
    </row>
    <row r="47" spans="3:11" ht="14.25">
      <c r="C47" s="7"/>
      <c r="D47" s="7"/>
      <c r="E47" s="7"/>
      <c r="F47" s="7"/>
      <c r="G47" s="7"/>
      <c r="H47" s="7"/>
      <c r="J47" s="8"/>
      <c r="K47" s="7"/>
    </row>
    <row r="48" spans="3:11" ht="14.25">
      <c r="C48" s="7"/>
      <c r="D48" s="7"/>
      <c r="E48" s="7"/>
      <c r="F48" s="9"/>
      <c r="G48" s="7"/>
      <c r="H48" s="7"/>
      <c r="J48" s="8"/>
      <c r="K48" s="7"/>
    </row>
    <row r="49" spans="2:11" ht="14.25">
      <c r="B49" s="10"/>
      <c r="C49" s="11"/>
      <c r="D49" s="11"/>
      <c r="E49" s="11"/>
      <c r="F49" s="11"/>
      <c r="G49" s="11"/>
      <c r="H49" s="11"/>
      <c r="I49" s="11"/>
      <c r="J49" s="8"/>
      <c r="K49" s="7"/>
    </row>
    <row r="50" spans="10:11" ht="14.25">
      <c r="J50" s="12"/>
      <c r="K50" s="12"/>
    </row>
    <row r="51" ht="14.25"/>
    <row r="52" ht="14.25"/>
    <row r="53" ht="14.25"/>
    <row r="54" ht="14.25"/>
    <row r="55" spans="2:13" ht="14.25">
      <c r="B55" s="1"/>
      <c r="C55" s="1"/>
      <c r="D55" s="1"/>
      <c r="E55" s="1"/>
      <c r="F55" s="1"/>
      <c r="G55" s="1"/>
      <c r="H55" s="1"/>
      <c r="I55" s="1"/>
      <c r="J55" s="2"/>
      <c r="K55" s="2"/>
      <c r="L55" s="4"/>
      <c r="M55" s="4"/>
    </row>
    <row r="56" spans="2:13" ht="14.25">
      <c r="B56" s="1"/>
      <c r="C56" s="1"/>
      <c r="D56" s="1"/>
      <c r="E56" s="1"/>
      <c r="F56" s="1"/>
      <c r="G56" s="1"/>
      <c r="H56" s="1"/>
      <c r="I56" s="1"/>
      <c r="J56" s="2"/>
      <c r="K56" s="2"/>
      <c r="L56" s="4"/>
      <c r="M56" s="4"/>
    </row>
    <row r="57" spans="3:11" ht="14.25">
      <c r="C57" s="6"/>
      <c r="D57" s="7"/>
      <c r="E57" s="7"/>
      <c r="F57" s="7"/>
      <c r="G57" s="7"/>
      <c r="H57" s="7"/>
      <c r="I57" s="7"/>
      <c r="J57" s="8"/>
      <c r="K57" s="7"/>
    </row>
    <row r="58" spans="3:11" ht="14.25">
      <c r="C58" s="7"/>
      <c r="D58" s="7"/>
      <c r="E58" s="7"/>
      <c r="F58" s="7"/>
      <c r="G58" s="7"/>
      <c r="H58" s="7"/>
      <c r="I58" s="7"/>
      <c r="J58" s="8"/>
      <c r="K58" s="7"/>
    </row>
    <row r="59" spans="3:11" ht="14.25">
      <c r="C59" s="7"/>
      <c r="D59" s="7"/>
      <c r="E59" s="7"/>
      <c r="F59" s="7"/>
      <c r="G59" s="7"/>
      <c r="H59" s="7"/>
      <c r="I59" s="7"/>
      <c r="J59" s="8"/>
      <c r="K59" s="7"/>
    </row>
    <row r="60" spans="3:11" ht="14.25">
      <c r="C60" s="7"/>
      <c r="D60" s="7"/>
      <c r="E60" s="7"/>
      <c r="F60" s="9"/>
      <c r="G60" s="7"/>
      <c r="H60" s="7"/>
      <c r="I60" s="7"/>
      <c r="J60" s="8"/>
      <c r="K60" s="7"/>
    </row>
    <row r="61" spans="2:11" ht="14.25">
      <c r="B61" s="10"/>
      <c r="C61" s="11"/>
      <c r="D61" s="11"/>
      <c r="E61" s="11"/>
      <c r="F61" s="11"/>
      <c r="G61" s="11"/>
      <c r="H61" s="11"/>
      <c r="I61" s="11"/>
      <c r="J61" s="8"/>
      <c r="K61" s="7"/>
    </row>
    <row r="62" spans="1:11" ht="14.25">
      <c r="A62" t="s">
        <v>6</v>
      </c>
      <c r="J62" s="12"/>
      <c r="K62" s="7"/>
    </row>
    <row r="63" spans="1:11" ht="14.25">
      <c r="A63" t="s">
        <v>7</v>
      </c>
      <c r="K63" s="7"/>
    </row>
    <row r="64" spans="1:12" ht="14.25">
      <c r="A64" t="s">
        <v>8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4.25">
      <c r="A65" t="s">
        <v>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1" ht="14.25">
      <c r="A66" t="s">
        <v>5</v>
      </c>
      <c r="K66" s="7"/>
    </row>
    <row r="67" spans="1:11" ht="14.25">
      <c r="A67" s="10" t="s">
        <v>10</v>
      </c>
      <c r="K67" s="7"/>
    </row>
    <row r="68" spans="1:13" ht="14.25">
      <c r="A68" t="s">
        <v>11</v>
      </c>
      <c r="B68" s="1"/>
      <c r="C68" s="1"/>
      <c r="D68" s="1"/>
      <c r="E68" s="1"/>
      <c r="F68" s="1"/>
      <c r="G68" s="1"/>
      <c r="H68" s="1"/>
      <c r="I68" s="1"/>
      <c r="J68" s="2"/>
      <c r="K68" s="2"/>
      <c r="L68" s="4"/>
      <c r="M68" s="4"/>
    </row>
    <row r="69" spans="1:13" ht="14.25">
      <c r="A69" t="s">
        <v>12</v>
      </c>
      <c r="B69" s="1"/>
      <c r="C69" s="1"/>
      <c r="D69" s="1"/>
      <c r="E69" s="1"/>
      <c r="F69" s="1"/>
      <c r="G69" s="1"/>
      <c r="H69" s="1"/>
      <c r="I69" s="1"/>
      <c r="J69" s="2"/>
      <c r="K69" s="2"/>
      <c r="L69" s="4"/>
      <c r="M69" s="4"/>
    </row>
    <row r="70" spans="1:10" ht="14.25">
      <c r="A70" t="s">
        <v>13</v>
      </c>
      <c r="B70" s="17"/>
      <c r="C70" s="18"/>
      <c r="D70" s="18"/>
      <c r="E70" s="18"/>
      <c r="F70" s="11">
        <v>290</v>
      </c>
      <c r="G70" s="19">
        <v>305</v>
      </c>
      <c r="H70" s="19"/>
      <c r="I70" s="20"/>
      <c r="J70" s="21">
        <f>SUM(B70:H70)</f>
        <v>595</v>
      </c>
    </row>
    <row r="71" spans="3:10" ht="14.25">
      <c r="C71" s="22" t="s">
        <v>14</v>
      </c>
      <c r="D71" s="22" t="s">
        <v>15</v>
      </c>
      <c r="E71" s="22">
        <v>2701</v>
      </c>
      <c r="F71" s="22">
        <v>2703</v>
      </c>
      <c r="G71">
        <v>2705</v>
      </c>
      <c r="H71">
        <v>2707</v>
      </c>
      <c r="I71" s="12" t="s">
        <v>16</v>
      </c>
      <c r="J71" s="12" t="s">
        <v>17</v>
      </c>
    </row>
    <row r="73" ht="14.25"/>
    <row r="74" ht="14.25"/>
    <row r="75" spans="1:10" ht="14.25">
      <c r="A75" s="1" t="s">
        <v>18</v>
      </c>
      <c r="B75" s="1"/>
      <c r="C75" s="1"/>
      <c r="D75" s="1"/>
      <c r="E75" s="1"/>
      <c r="F75" s="1"/>
      <c r="G75" s="1"/>
      <c r="H75" s="1"/>
      <c r="I75" s="2" t="s">
        <v>19</v>
      </c>
      <c r="J75" s="2">
        <f aca="true" t="shared" si="0" ref="J75:J78">SUM(B75:H75)</f>
        <v>0</v>
      </c>
    </row>
    <row r="76" spans="1:10" ht="14.25">
      <c r="A76" s="1"/>
      <c r="B76" s="1"/>
      <c r="C76" s="1"/>
      <c r="D76" s="1"/>
      <c r="E76" s="1"/>
      <c r="F76" s="1"/>
      <c r="G76" s="1"/>
      <c r="H76" s="1"/>
      <c r="I76" s="2"/>
      <c r="J76" s="2">
        <f t="shared" si="0"/>
        <v>0</v>
      </c>
    </row>
    <row r="77" spans="1:11" ht="14.25">
      <c r="A77" t="s">
        <v>6</v>
      </c>
      <c r="B77" s="23">
        <v>339</v>
      </c>
      <c r="C77" s="24">
        <v>599</v>
      </c>
      <c r="D77" s="24">
        <v>531</v>
      </c>
      <c r="E77" s="24">
        <v>394</v>
      </c>
      <c r="F77" s="24">
        <v>355</v>
      </c>
      <c r="G77" s="24">
        <v>252</v>
      </c>
      <c r="H77" s="24">
        <v>427</v>
      </c>
      <c r="I77" s="25">
        <v>1</v>
      </c>
      <c r="J77" s="21">
        <f t="shared" si="0"/>
        <v>2897</v>
      </c>
      <c r="K77" s="26">
        <f aca="true" t="shared" si="1" ref="K77:K78">SUM(B77:H77)/7</f>
        <v>413.85714285714283</v>
      </c>
    </row>
    <row r="78" spans="1:11" ht="14.25">
      <c r="A78" t="s">
        <v>7</v>
      </c>
      <c r="B78" s="27">
        <v>245</v>
      </c>
      <c r="C78" s="7">
        <v>426</v>
      </c>
      <c r="D78" s="7">
        <v>316</v>
      </c>
      <c r="E78" s="7">
        <v>274</v>
      </c>
      <c r="F78" s="7">
        <v>278</v>
      </c>
      <c r="G78" s="7">
        <v>188</v>
      </c>
      <c r="H78" s="7">
        <v>319</v>
      </c>
      <c r="I78" s="25">
        <v>2</v>
      </c>
      <c r="J78" s="28">
        <f t="shared" si="0"/>
        <v>2046</v>
      </c>
      <c r="K78" s="26">
        <f t="shared" si="1"/>
        <v>292.2857142857143</v>
      </c>
    </row>
    <row r="79" spans="2:11" ht="14.25">
      <c r="B79" s="27"/>
      <c r="C79" s="7"/>
      <c r="D79" s="7"/>
      <c r="E79" s="7"/>
      <c r="F79" s="7"/>
      <c r="G79" s="7"/>
      <c r="H79" s="7"/>
      <c r="I79" s="25"/>
      <c r="J79" s="29"/>
      <c r="K79" s="26"/>
    </row>
    <row r="80" spans="1:11" ht="14.25">
      <c r="A80" t="s">
        <v>20</v>
      </c>
      <c r="B80" s="27"/>
      <c r="C80" s="7"/>
      <c r="D80" s="7"/>
      <c r="E80" s="7"/>
      <c r="F80" s="7"/>
      <c r="G80" s="7">
        <v>66</v>
      </c>
      <c r="H80" s="7"/>
      <c r="I80" s="25"/>
      <c r="J80" s="30"/>
      <c r="K80" s="26">
        <v>66</v>
      </c>
    </row>
    <row r="81" spans="1:11" ht="14.25">
      <c r="A81" t="s">
        <v>5</v>
      </c>
      <c r="B81" s="27"/>
      <c r="C81" s="7">
        <v>153</v>
      </c>
      <c r="D81" s="7"/>
      <c r="E81" s="7"/>
      <c r="F81" s="7"/>
      <c r="G81" s="7"/>
      <c r="H81" s="7"/>
      <c r="I81" s="25">
        <v>6</v>
      </c>
      <c r="J81" s="21">
        <f aca="true" t="shared" si="2" ref="J81:J82">SUM(B81:H81)</f>
        <v>153</v>
      </c>
      <c r="K81" s="26">
        <v>153</v>
      </c>
    </row>
    <row r="82" spans="1:11" ht="14.25">
      <c r="A82" s="10" t="s">
        <v>21</v>
      </c>
      <c r="B82" s="31"/>
      <c r="C82" s="11">
        <v>753</v>
      </c>
      <c r="D82" s="11"/>
      <c r="E82" s="11"/>
      <c r="F82" s="11"/>
      <c r="G82" s="11">
        <v>411</v>
      </c>
      <c r="H82" s="11">
        <v>529</v>
      </c>
      <c r="I82" s="25">
        <v>3</v>
      </c>
      <c r="J82" s="28">
        <f t="shared" si="2"/>
        <v>1693</v>
      </c>
      <c r="K82" s="26">
        <f>SUM(C82:H82)/3</f>
        <v>564.3333333333334</v>
      </c>
    </row>
    <row r="83" spans="2:11" ht="14.25">
      <c r="B83" s="27"/>
      <c r="C83" s="7"/>
      <c r="D83" s="7"/>
      <c r="E83" s="7"/>
      <c r="F83" s="7"/>
      <c r="G83" s="9"/>
      <c r="H83" s="9"/>
      <c r="I83" s="25"/>
      <c r="J83" s="29"/>
      <c r="K83" s="26"/>
    </row>
    <row r="84" spans="1:11" ht="14.25">
      <c r="A84" t="s">
        <v>12</v>
      </c>
      <c r="B84" s="27">
        <v>319</v>
      </c>
      <c r="C84" s="7">
        <v>381</v>
      </c>
      <c r="D84" s="7"/>
      <c r="E84" s="7">
        <v>82</v>
      </c>
      <c r="F84" s="7">
        <v>318</v>
      </c>
      <c r="G84" s="9"/>
      <c r="H84" s="9"/>
      <c r="I84" s="25">
        <v>4</v>
      </c>
      <c r="J84" s="30">
        <f>SUM(B84:H84)</f>
        <v>1100</v>
      </c>
      <c r="K84" s="26">
        <f>SUM(B84:F84)/4</f>
        <v>275</v>
      </c>
    </row>
    <row r="85" spans="2:11" ht="14.25">
      <c r="B85" s="31"/>
      <c r="C85" s="11"/>
      <c r="D85" s="11"/>
      <c r="E85" s="11"/>
      <c r="F85" s="11"/>
      <c r="G85" s="11"/>
      <c r="H85" s="11"/>
      <c r="I85" s="32"/>
      <c r="J85" s="29"/>
      <c r="K85" s="26"/>
    </row>
    <row r="86" spans="1:11" ht="14.25">
      <c r="A86" t="s">
        <v>22</v>
      </c>
      <c r="B86" s="11">
        <v>219</v>
      </c>
      <c r="C86" s="33"/>
      <c r="D86" s="33"/>
      <c r="E86" s="33"/>
      <c r="F86" s="33"/>
      <c r="G86" s="11"/>
      <c r="H86" s="11"/>
      <c r="I86" s="34">
        <v>5</v>
      </c>
      <c r="J86" s="30">
        <f aca="true" t="shared" si="3" ref="J86:J87">SUM(B86:H86)</f>
        <v>219</v>
      </c>
      <c r="K86" s="26">
        <v>219</v>
      </c>
    </row>
    <row r="87" spans="1:11" ht="14.25">
      <c r="A87" t="s">
        <v>4</v>
      </c>
      <c r="B87" s="35">
        <v>-158</v>
      </c>
      <c r="C87" s="35"/>
      <c r="D87" s="35"/>
      <c r="E87" s="35"/>
      <c r="F87" s="35"/>
      <c r="G87" s="35">
        <v>-52</v>
      </c>
      <c r="H87" s="35">
        <v>234</v>
      </c>
      <c r="I87" s="36">
        <v>7</v>
      </c>
      <c r="J87" s="30">
        <f t="shared" si="3"/>
        <v>24</v>
      </c>
      <c r="K87" s="26">
        <f>SUM(B87:H87)/3</f>
        <v>8</v>
      </c>
    </row>
    <row r="88" spans="9:11" ht="14.25">
      <c r="I88" s="12" t="s">
        <v>16</v>
      </c>
      <c r="J88" s="12" t="s">
        <v>17</v>
      </c>
      <c r="K88" t="s">
        <v>23</v>
      </c>
    </row>
    <row r="89" spans="2:8" ht="14.25">
      <c r="B89">
        <v>2709</v>
      </c>
      <c r="C89">
        <v>2711</v>
      </c>
      <c r="D89">
        <v>2713</v>
      </c>
      <c r="E89">
        <v>2714</v>
      </c>
      <c r="F89">
        <v>2716</v>
      </c>
      <c r="G89">
        <v>2718</v>
      </c>
      <c r="H89">
        <v>2720</v>
      </c>
    </row>
    <row r="92" ht="14.25"/>
    <row r="93" ht="14.25"/>
    <row r="94" ht="14.25"/>
  </sheetData>
  <sheetProtection selectLockedCells="1" selectUnlockedCells="1"/>
  <mergeCells count="22">
    <mergeCell ref="A1:H2"/>
    <mergeCell ref="I1:J2"/>
    <mergeCell ref="CC1:CF2"/>
    <mergeCell ref="CA3:CB3"/>
    <mergeCell ref="CC3:CD3"/>
    <mergeCell ref="CE3:CF3"/>
    <mergeCell ref="CG3:CH3"/>
    <mergeCell ref="CI3:CJ3"/>
    <mergeCell ref="A16:H17"/>
    <mergeCell ref="I16:J17"/>
    <mergeCell ref="C26:F27"/>
    <mergeCell ref="B43:I44"/>
    <mergeCell ref="J43:K44"/>
    <mergeCell ref="B55:I56"/>
    <mergeCell ref="J55:K56"/>
    <mergeCell ref="L55:M56"/>
    <mergeCell ref="B64:L65"/>
    <mergeCell ref="B68:I69"/>
    <mergeCell ref="J68:K69"/>
    <mergeCell ref="L68:M69"/>
    <mergeCell ref="A75:H76"/>
    <mergeCell ref="I75:J7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2013-11-17T13:28:58Z</dcterms:created>
  <dcterms:modified xsi:type="dcterms:W3CDTF">2015-10-25T16:55:06Z</dcterms:modified>
  <cp:category/>
  <cp:version/>
  <cp:contentType/>
  <cp:contentStatus/>
  <cp:revision>145</cp:revision>
</cp:coreProperties>
</file>